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２年度\3211_【緊道】小松島佐那河内線（南曾根）\R202_R2舗装工事（２）No.15～23（全部）\01_当初施工伺\2_PPI\"/>
    </mc:Choice>
  </mc:AlternateContent>
  <bookViews>
    <workbookView xWindow="975" yWindow="0" windowWidth="20835" windowHeight="8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4" i="1"/>
  <c r="G30" i="1"/>
  <c r="G29" i="1" s="1"/>
  <c r="G28" i="1" s="1"/>
  <c r="G26" i="1"/>
  <c r="G25" i="1"/>
  <c r="G22" i="1"/>
  <c r="G21" i="1" s="1"/>
  <c r="G16" i="1"/>
  <c r="G15" i="1"/>
  <c r="G12" i="1"/>
  <c r="G11" i="1" s="1"/>
  <c r="G38" i="1" l="1"/>
  <c r="G10" i="1"/>
  <c r="G43" i="1" l="1"/>
  <c r="G45" i="1" s="1"/>
  <c r="G46" i="1" s="1"/>
  <c r="G41" i="1"/>
</calcChain>
</file>

<file path=xl/sharedStrings.xml><?xml version="1.0" encoding="utf-8"?>
<sst xmlns="http://schemas.openxmlformats.org/spreadsheetml/2006/main" count="87" uniqueCount="54">
  <si>
    <t>工事費内訳書</t>
  </si>
  <si>
    <t>住　　　　所</t>
  </si>
  <si>
    <t>商号又は名称</t>
  </si>
  <si>
    <t>代 表 者 名</t>
  </si>
  <si>
    <t>工 事 名</t>
  </si>
  <si>
    <t>Ｒ２徳土　小松島佐那河内線　徳・八多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</si>
  <si>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</si>
  <si>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</si>
  <si>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</si>
  <si>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</si>
  <si>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</si>
  <si>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</si>
  <si>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</si>
  <si>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</si>
  <si>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</si>
  <si>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</si>
  <si>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</si>
  <si>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</si>
  <si>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土砂等運搬</t>
  </si>
  <si>
    <t>舗装工</t>
  </si>
  <si>
    <t>ｱｽﾌｧﾙﾄ舗装工</t>
  </si>
  <si>
    <t>下層路盤(車道･路肩部)</t>
  </si>
  <si>
    <t>m2</t>
  </si>
  <si>
    <t>上層路盤(車道･路肩部)</t>
  </si>
  <si>
    <t>上層路盤(車道･路肩部)　
　（不陸整正）</t>
  </si>
  <si>
    <t>表層(車道･路肩部)</t>
  </si>
  <si>
    <t>区画線工</t>
  </si>
  <si>
    <t>溶融式区画線
　外側線</t>
  </si>
  <si>
    <t>m</t>
  </si>
  <si>
    <t>溶融式区画線
　中央線</t>
  </si>
  <si>
    <t>仮設工</t>
  </si>
  <si>
    <t>交通管理工</t>
  </si>
  <si>
    <t>交通誘導警備員</t>
  </si>
  <si>
    <t>人日</t>
  </si>
  <si>
    <t>道路修繕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</si>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</sst>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G11+G15+G21+G25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290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G17+G18+G19+G20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892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22</v>
      </c>
      <c r="F18" s="9">
        <v>1040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22</v>
      </c>
      <c r="F19" s="9">
        <v>376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22</v>
      </c>
      <c r="F20" s="9">
        <v>1410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26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383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28</v>
      </c>
      <c r="F24" s="9">
        <v>55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30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33</v>
      </c>
      <c r="F27" s="9">
        <v>30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34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G30+G34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G31+G32+G33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28</v>
      </c>
      <c r="F31" s="9">
        <v>13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22</v>
      </c>
      <c r="F32" s="9">
        <v>1220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17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17</v>
      </c>
      <c r="F35" s="9">
        <v>61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17</v>
      </c>
      <c r="F36" s="9">
        <v>61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17</v>
      </c>
      <c r="F37" s="10">
        <v>0.02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44</v>
      </c>
      <c r="B38" s="24"/>
      <c r="C38" s="24"/>
      <c r="D38" s="24"/>
      <c r="E38" s="8" t="s">
        <v>13</v>
      </c>
      <c r="F38" s="9">
        <v>1</v>
      </c>
      <c r="G38" s="11">
        <f>G11+G15+G21+G25+G29</f>
        <v>0</v>
      </c>
      <c r="I38" s="13">
        <v>29</v>
      </c>
      <c r="J38" s="14">
        <v>20</v>
      </c>
    </row>
    <row r="39" spans="1:10" ht="42" customHeight="1" x14ac:dyDescent="0.15">
      <c r="A39" s="23" t="s">
        <v>45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200</v>
      </c>
    </row>
    <row r="40" spans="1:10" ht="42" customHeight="1" x14ac:dyDescent="0.15">
      <c r="A40" s="6"/>
      <c r="B40" s="24" t="s">
        <v>46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47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/>
    </row>
    <row r="42" spans="1:10" ht="42" customHeight="1" x14ac:dyDescent="0.15">
      <c r="A42" s="6"/>
      <c r="B42" s="24" t="s">
        <v>48</v>
      </c>
      <c r="C42" s="24"/>
      <c r="D42" s="24"/>
      <c r="E42" s="8" t="s">
        <v>13</v>
      </c>
      <c r="F42" s="9">
        <v>1</v>
      </c>
      <c r="G42" s="12"/>
      <c r="I42" s="13">
        <v>33</v>
      </c>
      <c r="J42" s="14">
        <v>210</v>
      </c>
    </row>
    <row r="43" spans="1:10" ht="42" customHeight="1" x14ac:dyDescent="0.15">
      <c r="A43" s="23" t="s">
        <v>49</v>
      </c>
      <c r="B43" s="24"/>
      <c r="C43" s="24"/>
      <c r="D43" s="24"/>
      <c r="E43" s="8" t="s">
        <v>13</v>
      </c>
      <c r="F43" s="9">
        <v>1</v>
      </c>
      <c r="G43" s="11">
        <f>G38+G39+G42</f>
        <v>0</v>
      </c>
      <c r="I43" s="13">
        <v>34</v>
      </c>
      <c r="J43" s="14"/>
    </row>
    <row r="44" spans="1:10" ht="42" customHeight="1" x14ac:dyDescent="0.15">
      <c r="A44" s="6"/>
      <c r="B44" s="24" t="s">
        <v>50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>
        <v>220</v>
      </c>
    </row>
    <row r="45" spans="1:10" ht="42" customHeight="1" x14ac:dyDescent="0.15">
      <c r="A45" s="23" t="s">
        <v>51</v>
      </c>
      <c r="B45" s="24"/>
      <c r="C45" s="24"/>
      <c r="D45" s="24"/>
      <c r="E45" s="8" t="s">
        <v>13</v>
      </c>
      <c r="F45" s="9">
        <v>1</v>
      </c>
      <c r="G45" s="11">
        <f>G43+G44</f>
        <v>0</v>
      </c>
      <c r="I45" s="13">
        <v>36</v>
      </c>
      <c r="J45" s="14">
        <v>30</v>
      </c>
    </row>
    <row r="46" spans="1:10" ht="42" customHeight="1" x14ac:dyDescent="0.15">
      <c r="A46" s="25" t="s">
        <v>52</v>
      </c>
      <c r="B46" s="26"/>
      <c r="C46" s="26"/>
      <c r="D46" s="26"/>
      <c r="E46" s="15" t="s">
        <v>53</v>
      </c>
      <c r="F46" s="16" t="s">
        <v>53</v>
      </c>
      <c r="G46" s="17">
        <f>G45</f>
        <v>0</v>
      </c>
      <c r="I46" s="18">
        <v>37</v>
      </c>
      <c r="J46" s="18">
        <v>90</v>
      </c>
    </row>
  </sheetData>
  <sheetProtection sheet="1"/>
  <mergeCells count="43">
    <mergeCell ref="B44:D44"/>
    <mergeCell ref="A45:D45"/>
    <mergeCell ref="A46:D46"/>
    <mergeCell ref="A39:D39"/>
    <mergeCell ref="B40:D40"/>
    <mergeCell ref="A41:D41"/>
    <mergeCell ref="B42:D42"/>
    <mergeCell ref="A43:D43"/>
    <mergeCell ref="C34:D34"/>
    <mergeCell ref="D35"/>
    <mergeCell ref="D36"/>
    <mergeCell ref="D37"/>
    <mergeCell ref="A38:D38"/>
    <mergeCell ref="B29:D29"/>
    <mergeCell ref="C30:D30"/>
    <mergeCell ref="D31"/>
    <mergeCell ref="D32"/>
    <mergeCell ref="D33"/>
    <mergeCell ref="D24"/>
    <mergeCell ref="B25:D25"/>
    <mergeCell ref="C26:D26"/>
    <mergeCell ref="D27"/>
    <mergeCell ref="A28:D28"/>
    <mergeCell ref="D19"/>
    <mergeCell ref="D20"/>
    <mergeCell ref="B21:D21"/>
    <mergeCell ref="C22: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Watanabe Fumiyo</cp:lastModifiedBy>
  <dcterms:created xsi:type="dcterms:W3CDTF">2020-07-15T01:54:56Z</dcterms:created>
  <dcterms:modified xsi:type="dcterms:W3CDTF">2020-07-15T01:55:24Z</dcterms:modified>
</cp:coreProperties>
</file>